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BFB3A400-5342-470F-BC6E-AEF8728DC14A}" xr6:coauthVersionLast="36" xr6:coauthVersionMax="46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0" yWindow="0" windowWidth="28800" windowHeight="12225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<sst xmlns="http://schemas.openxmlformats.org/spreadsheetml/2006/main" count="49" uniqueCount="40">
  <si>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</si>
  <si>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</si>
  <si>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</si>
  <si>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</si>
  <si>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</si>
  <si>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</si>
  <si>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</si>
  <si>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</si>
  <si>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</si>
  <si>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</si>
  <si>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</si>
  <si>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</si>
  <si>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</si>
  <si>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</si>
  <si>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</si>
  <si>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</si>
  <si>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</si>
  <si>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</si>
  <si>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</si>
  <si>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</si>
  <si>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</si>
  <si>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</si>
  <si>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</si>
  <si>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</si>
  <si>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</si>
  <si>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</si>
  <si>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</si>
  <si>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</si>
  <si>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</si>
  <si>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</si>
  <si>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</si>
  <si>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</si>
  <si>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</si>
  <si>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</si>
  <si>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</si>
  <si>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</si>
  <si>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</si>
  <si>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</si>
  <si>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INSTITUTO MUNICIPAL DE LAS MUJERES</t>
  </si>
  <si>
    <t>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</si>
</sst>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M20" sqref="L18:M20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39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14152.12</v>
      </c>
      <c r="E13" s="21">
        <f t="shared" si="0"/>
        <v>14152.12</v>
      </c>
      <c r="F13" s="27">
        <v>9355.1200000000008</v>
      </c>
      <c r="G13" s="20">
        <v>9355.1200000000008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" customHeight="1" x14ac:dyDescent="0.2">
      <c r="B15" s="14" t="s">
        <v>27</v>
      </c>
      <c r="C15" s="19">
        <v>0</v>
      </c>
      <c r="D15" s="27">
        <v>10200.629999999999</v>
      </c>
      <c r="E15" s="21">
        <f t="shared" si="0"/>
        <v>10200.629999999999</v>
      </c>
      <c r="F15" s="27">
        <v>10200.629999999999</v>
      </c>
      <c r="G15" s="20">
        <v>10200.629999999999</v>
      </c>
    </row>
    <row r="16" spans="2:7" ht="36" customHeight="1" x14ac:dyDescent="0.2">
      <c r="B16" s="14" t="s">
        <v>28</v>
      </c>
      <c r="C16" s="19">
        <v>0</v>
      </c>
      <c r="D16" s="27">
        <v>2765829</v>
      </c>
      <c r="E16" s="21">
        <f t="shared" si="0"/>
        <v>2765829</v>
      </c>
      <c r="F16" s="27">
        <v>2528386.79</v>
      </c>
      <c r="G16" s="20">
        <v>2528386.79</v>
      </c>
    </row>
    <row r="17" spans="2:7" ht="24" customHeight="1" x14ac:dyDescent="0.2">
      <c r="B17" s="14" t="s">
        <v>29</v>
      </c>
      <c r="C17" s="19">
        <v>17220448.399999999</v>
      </c>
      <c r="D17" s="27">
        <v>4394256.38</v>
      </c>
      <c r="E17" s="21">
        <f t="shared" si="0"/>
        <v>21614704.779999997</v>
      </c>
      <c r="F17" s="27">
        <v>21614704.780000001</v>
      </c>
      <c r="G17" s="20">
        <v>21614704.780000001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17220448.399999999</v>
      </c>
      <c r="D20" s="28">
        <f>SUM(D9:D18)</f>
        <v>7184438.1299999999</v>
      </c>
      <c r="E20" s="22">
        <f>C20+D20</f>
        <v>24404886.529999997</v>
      </c>
      <c r="F20" s="28">
        <f>SUM(F9:F18)</f>
        <v>24162647.32</v>
      </c>
      <c r="G20" s="22">
        <f>SUM(G9:G18)</f>
        <v>24162647.32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13044856.960000001</v>
      </c>
      <c r="D26" s="20">
        <v>3243426.4099999997</v>
      </c>
      <c r="E26" s="21">
        <f t="shared" ref="E26:E34" si="1">C26+D26</f>
        <v>16288283.370000001</v>
      </c>
      <c r="F26" s="20">
        <v>16246767.689999999</v>
      </c>
      <c r="G26" s="38">
        <v>16246767.689999999</v>
      </c>
    </row>
    <row r="27" spans="2:7" ht="12" customHeight="1" x14ac:dyDescent="0.2">
      <c r="B27" s="32" t="s">
        <v>12</v>
      </c>
      <c r="C27" s="20">
        <v>870091.44</v>
      </c>
      <c r="D27" s="20">
        <v>1227700.2899999998</v>
      </c>
      <c r="E27" s="21">
        <f t="shared" si="1"/>
        <v>2097791.7299999995</v>
      </c>
      <c r="F27" s="20">
        <v>1979269.46</v>
      </c>
      <c r="G27" s="38">
        <v>1979269.46</v>
      </c>
    </row>
    <row r="28" spans="2:7" x14ac:dyDescent="0.2">
      <c r="B28" s="32" t="s">
        <v>13</v>
      </c>
      <c r="C28" s="20">
        <v>3023500</v>
      </c>
      <c r="D28" s="20">
        <v>2041753.2099999997</v>
      </c>
      <c r="E28" s="21">
        <f t="shared" si="1"/>
        <v>5065253.21</v>
      </c>
      <c r="F28" s="20">
        <v>4762536.87</v>
      </c>
      <c r="G28" s="38">
        <v>4762536.87</v>
      </c>
    </row>
    <row r="29" spans="2:7" x14ac:dyDescent="0.2">
      <c r="B29" s="32" t="s">
        <v>14</v>
      </c>
      <c r="C29" s="20">
        <v>0</v>
      </c>
      <c r="D29" s="20">
        <v>129067.07</v>
      </c>
      <c r="E29" s="21">
        <f t="shared" si="1"/>
        <v>129067.07</v>
      </c>
      <c r="F29" s="20">
        <v>129067.07</v>
      </c>
      <c r="G29" s="38">
        <v>129067.07</v>
      </c>
    </row>
    <row r="30" spans="2:7" x14ac:dyDescent="0.2">
      <c r="B30" s="32" t="s">
        <v>15</v>
      </c>
      <c r="C30" s="20">
        <v>282000</v>
      </c>
      <c r="D30" s="20">
        <v>2195748.59</v>
      </c>
      <c r="E30" s="21">
        <f t="shared" si="1"/>
        <v>2477748.59</v>
      </c>
      <c r="F30" s="20">
        <v>1693697.58</v>
      </c>
      <c r="G30" s="38">
        <v>1693697.58</v>
      </c>
    </row>
    <row r="31" spans="2:7" x14ac:dyDescent="0.2">
      <c r="B31" s="32" t="s">
        <v>16</v>
      </c>
      <c r="C31" s="20">
        <v>0</v>
      </c>
      <c r="D31" s="20">
        <v>0</v>
      </c>
      <c r="E31" s="21">
        <f t="shared" si="1"/>
        <v>0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17220448.399999999</v>
      </c>
      <c r="D36" s="22">
        <f>SUM(D26:D34)</f>
        <v>8837695.5700000003</v>
      </c>
      <c r="E36" s="22">
        <f>SUM(E26:E34)</f>
        <v>26058143.970000003</v>
      </c>
      <c r="F36" s="22">
        <f>SUM(F26:F34)</f>
        <v>24811338.670000002</v>
      </c>
      <c r="G36" s="39">
        <f>SUM(G26:G34)</f>
        <v>24811338.670000002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</v>
      </c>
      <c r="D38" s="8">
        <f>D20-D36</f>
        <v>-1653257.4400000004</v>
      </c>
      <c r="E38" s="8">
        <f>D38+C38</f>
        <v>-1653257.4400000004</v>
      </c>
      <c r="F38" s="8">
        <f>F20-F36</f>
        <v>-648691.35000000149</v>
      </c>
      <c r="G38" s="9">
        <f>G20-G36</f>
        <v>-648691.35000000149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2020-01-23T20:49:44Z</cp:lastPrinted>
  <dcterms:created xsi:type="dcterms:W3CDTF">2019-12-11T17:18:27Z</dcterms:created>
  <dcterms:modified xsi:type="dcterms:W3CDTF">2023-01-28T19:19:22Z</dcterms:modified>
</cp:coreProperties>
</file>